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  <c r="I34" i="1" l="1"/>
  <c r="G34" i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<sst xmlns="http://schemas.openxmlformats.org/spreadsheetml/2006/main" count="51" uniqueCount="49">
  <si>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</si>
  <si>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</si>
  <si>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</si>
  <si>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</si>
  <si>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</si>
  <si>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</si>
  <si>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</si>
  <si>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</si>
  <si>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</si>
  <si>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</si>
  <si>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</si>
  <si>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</si>
  <si>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</si>
  <si>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</si>
  <si>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</si>
  <si>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</si>
  <si>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</si>
  <si>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</si>
  <si>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</si>
  <si>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</si>
  <si>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</si>
  <si>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</si>
  <si>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</si>
  <si>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</si>
  <si>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</si>
  <si>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</si>
  <si>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</si>
  <si>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</si>
  <si>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</si>
  <si>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</si>
  <si>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</si>
  <si>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</si>
  <si>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</si>
  <si>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</si>
  <si>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</si>
  <si>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</si>
  <si>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</si>
  <si>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</si>
  <si>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</si>
  <si>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</si>
  <si>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</si>
  <si>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Kelmės krašto muziejus, 288208070, Dvaro g. 15, Kelmė</t>
  </si>
  <si>
    <t>2019 M. _______KOVO 31____________ D.</t>
  </si>
  <si>
    <t>ketvirtinė</t>
  </si>
  <si>
    <t>kultūros ir sporto programa</t>
  </si>
  <si>
    <t>Direktorė</t>
  </si>
  <si>
    <t>Danutė Žalpienė</t>
  </si>
  <si>
    <t>Vyriausiasis finansininkas</t>
  </si>
  <si>
    <t>Marius Pranckus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</si>
</sst>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14" fontId="11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/>
    <xf numFmtId="0" fontId="15" fillId="0" borderId="2" xfId="0" applyFont="1" applyBorder="1"/>
    <xf numFmtId="0" fontId="16" fillId="0" borderId="1" xfId="0" applyFont="1" applyBorder="1"/>
    <xf numFmtId="2" fontId="16" fillId="0" borderId="1" xfId="0" applyNumberFormat="1" applyFont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4" workbookViewId="0">
      <selection activeCell="K33" sqref="K3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34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40</v>
      </c>
      <c r="I5" s="1"/>
      <c r="L5" s="1"/>
    </row>
    <row r="6" spans="1:12" ht="13.5" customHeight="1">
      <c r="H6" s="14"/>
      <c r="I6" s="1"/>
      <c r="L6" s="1"/>
    </row>
    <row r="7" spans="1:12">
      <c r="A7" s="36" t="s">
        <v>41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8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40" t="s">
        <v>42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17"/>
      <c r="D14" s="17" t="s">
        <v>43</v>
      </c>
    </row>
    <row r="15" spans="1:12">
      <c r="A15" s="38" t="s">
        <v>39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28">
        <v>43564</v>
      </c>
      <c r="D18" s="20" t="s">
        <v>5</v>
      </c>
      <c r="E18" s="18">
        <v>2</v>
      </c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/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>
        <v>288208070</v>
      </c>
    </row>
    <row r="26" spans="1:11">
      <c r="A26" s="8"/>
      <c r="B26" s="8"/>
      <c r="C26" s="8" t="s">
        <v>44</v>
      </c>
      <c r="D26" s="9"/>
      <c r="E26" s="9"/>
      <c r="F26" s="9"/>
      <c r="G26" s="1" t="s">
        <v>13</v>
      </c>
      <c r="H26" s="6"/>
      <c r="I26" s="5">
        <v>3</v>
      </c>
    </row>
    <row r="27" spans="1:11">
      <c r="A27" s="34" t="s">
        <v>14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35</v>
      </c>
    </row>
    <row r="31" spans="1:11" ht="99" customHeight="1">
      <c r="A31" s="11" t="s">
        <v>15</v>
      </c>
      <c r="B31" s="12" t="s">
        <v>16</v>
      </c>
      <c r="C31" s="12" t="s">
        <v>17</v>
      </c>
      <c r="D31" s="12" t="s">
        <v>36</v>
      </c>
      <c r="E31" s="12" t="s">
        <v>18</v>
      </c>
      <c r="F31" s="12" t="s">
        <v>19</v>
      </c>
      <c r="G31" s="23" t="s">
        <v>33</v>
      </c>
      <c r="H31" s="12" t="s">
        <v>20</v>
      </c>
      <c r="I31" s="23" t="s">
        <v>37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21</v>
      </c>
      <c r="B33" s="31">
        <v>97.94</v>
      </c>
      <c r="C33" s="31">
        <v>10097.94</v>
      </c>
      <c r="D33" s="31">
        <v>2302.67</v>
      </c>
      <c r="E33" s="31">
        <v>1394.09</v>
      </c>
      <c r="F33" s="31">
        <v>1394.09</v>
      </c>
      <c r="G33" s="31">
        <f>B33+D33-E33</f>
        <v>1006.5200000000002</v>
      </c>
      <c r="H33" s="32">
        <v>0</v>
      </c>
      <c r="I33" s="32">
        <f>G33+H33</f>
        <v>1006.5200000000002</v>
      </c>
    </row>
    <row r="34" spans="1:9">
      <c r="A34" s="2" t="s">
        <v>27</v>
      </c>
      <c r="B34" s="3">
        <v>97.94</v>
      </c>
      <c r="C34" s="3">
        <v>10097.94</v>
      </c>
      <c r="D34" s="3">
        <v>2302.67</v>
      </c>
      <c r="E34" s="3">
        <v>1394.09</v>
      </c>
      <c r="F34" s="3">
        <v>1394.09</v>
      </c>
      <c r="G34" s="3">
        <f>B34+D34-E34</f>
        <v>1006.5200000000002</v>
      </c>
      <c r="H34" s="29">
        <v>0</v>
      </c>
      <c r="I34" s="29">
        <f>G34+H34</f>
        <v>1006.5200000000002</v>
      </c>
    </row>
    <row r="35" spans="1:9">
      <c r="A35" s="2" t="s">
        <v>28</v>
      </c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21" t="s">
        <v>30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29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31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22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26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32</v>
      </c>
      <c r="B42" s="33"/>
      <c r="C42" s="33"/>
      <c r="D42" s="33"/>
      <c r="E42" s="33"/>
      <c r="F42" s="33"/>
      <c r="G42" s="33"/>
      <c r="H42" s="33"/>
      <c r="I42" s="33"/>
    </row>
    <row r="43" spans="1:9" ht="14.25" customHeight="1">
      <c r="A43" s="30" t="s">
        <v>45</v>
      </c>
      <c r="D43" s="8"/>
      <c r="H43" s="30" t="s">
        <v>46</v>
      </c>
    </row>
    <row r="44" spans="1:9">
      <c r="A44" s="1" t="s">
        <v>23</v>
      </c>
      <c r="B44" s="1"/>
      <c r="C44" s="1"/>
      <c r="D44" s="13" t="s">
        <v>24</v>
      </c>
      <c r="E44" s="1"/>
      <c r="F44" s="1"/>
      <c r="G44" s="1"/>
      <c r="H44" s="1" t="s">
        <v>25</v>
      </c>
      <c r="I44" s="1"/>
    </row>
    <row r="45" spans="1:9">
      <c r="A45" s="30" t="s">
        <v>47</v>
      </c>
      <c r="B45" s="9"/>
      <c r="C45" s="1"/>
      <c r="D45" s="24"/>
      <c r="E45" s="1"/>
      <c r="F45" s="1"/>
      <c r="G45" s="1"/>
      <c r="H45" s="30" t="s">
        <v>48</v>
      </c>
      <c r="I45" s="1"/>
    </row>
    <row r="46" spans="1:9">
      <c r="A46" s="27" t="s">
        <v>38</v>
      </c>
      <c r="B46" s="27"/>
      <c r="C46" s="1"/>
      <c r="D46" s="13" t="s">
        <v>24</v>
      </c>
      <c r="E46" s="1"/>
      <c r="F46" s="1"/>
      <c r="G46" s="1"/>
      <c r="H46" s="1" t="s">
        <v>25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muziejus muziejus</cp:lastModifiedBy>
  <cp:lastPrinted>2019-04-10T07:05:04Z</cp:lastPrinted>
  <dcterms:created xsi:type="dcterms:W3CDTF">2018-11-13T06:22:20Z</dcterms:created>
  <dcterms:modified xsi:type="dcterms:W3CDTF">2019-05-07T10:20:13Z</dcterms:modified>
</cp:coreProperties>
</file>